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платы за услуги по УИРП для 1-2 ц.к\"/>
    </mc:Choice>
  </mc:AlternateContent>
  <bookViews>
    <workbookView xWindow="0" yWindow="0" windowWidth="28800" windowHeight="12030" tabRatio="725"/>
  </bookViews>
  <sheets>
    <sheet name="12.2025" sheetId="6" r:id="rId1"/>
  </sheets>
  <definedNames>
    <definedName name="_xlnm.Print_Area" localSheetId="0">'12.2025'!$A$1:$E$14</definedName>
  </definedNames>
  <calcPr calcId="162913" fullPrecision="0"/>
</workbook>
</file>

<file path=xl/calcChain.xml><?xml version="1.0" encoding="utf-8"?>
<calcChain xmlns="http://schemas.openxmlformats.org/spreadsheetml/2006/main">
  <c r="E10" i="6" l="1"/>
  <c r="E9" i="6" l="1"/>
  <c r="E13" i="6" l="1"/>
  <c r="E14" i="6" s="1"/>
</calcChain>
</file>

<file path=xl/sharedStrings.xml><?xml version="1.0" encoding="utf-8"?>
<sst xmlns="http://schemas.openxmlformats.org/spreadsheetml/2006/main" count="34" uniqueCount="30">
  <si>
    <t>единица измерения</t>
  </si>
  <si>
    <t>МВт.ч</t>
  </si>
  <si>
    <t>МВт</t>
  </si>
  <si>
    <t>наименование</t>
  </si>
  <si>
    <t>значение</t>
  </si>
  <si>
    <t>№ п/п</t>
  </si>
  <si>
    <t>условное обозначение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</si>
  <si>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</t>
  </si>
  <si>
    <t xml:space="preserve">                              УПР</t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</si>
  <si>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СВЦУРП</t>
    </r>
    <r>
      <rPr>
        <sz val="11"/>
        <color theme="1"/>
        <rFont val="Cambria"/>
        <family val="1"/>
        <charset val="204"/>
      </rPr>
      <t xml:space="preserve"> </t>
    </r>
  </si>
  <si>
    <t>1/час</t>
  </si>
  <si>
    <t xml:space="preserve"> руб/МВт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</si>
  <si>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</si>
  <si>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</si>
  <si>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</si>
  <si>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</si>
  <si>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</si>
  <si>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</t>
    </r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</si>
  <si>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</t>
    </r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</si>
  <si>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</si>
  <si>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3-6ц.к(58)</t>
    </r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</si>
  <si>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</si>
  <si>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ц.к(58)</t>
    </r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</si>
  <si>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УПР1-2 ц.к.</t>
    </r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</si>
  <si>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</si>
  <si>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</si>
  <si>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руб/МВт.ч</t>
  </si>
  <si>
    <t>2025 года</t>
  </si>
  <si>
    <r>
      <rPr>
        <sz val="20"/>
        <color indexed="8"/>
        <rFont val="Cambria"/>
        <family val="1"/>
        <charset val="204"/>
      </rPr>
      <t>(Ц</t>
    </r>
    <r>
      <rPr>
        <vertAlign val="subscript"/>
        <sz val="20"/>
        <color indexed="8"/>
        <rFont val="Cambria"/>
        <family val="1"/>
        <charset val="204"/>
      </rPr>
      <t>m</t>
    </r>
    <r>
      <rPr>
        <vertAlign val="superscript"/>
        <sz val="20"/>
        <color indexed="8"/>
        <rFont val="Cambria"/>
        <family val="1"/>
        <charset val="204"/>
      </rPr>
      <t>УРП</t>
    </r>
    <r>
      <rPr>
        <vertAlign val="subscript"/>
        <sz val="12"/>
        <color indexed="8"/>
        <rFont val="Cambria"/>
        <family val="1"/>
        <charset val="204"/>
      </rPr>
      <t xml:space="preserve"> 12</t>
    </r>
    <r>
      <rPr>
        <vertAlign val="subscript"/>
        <sz val="11"/>
        <color indexed="8"/>
        <rFont val="Cambria"/>
        <family val="1"/>
        <charset val="204"/>
      </rPr>
      <t>-2025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</si>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</sst>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00000000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2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FF0000"/>
      <name val="Cambria"/>
      <family val="1"/>
      <charset val="204"/>
    </font>
    <font>
      <vertAlign val="subscript"/>
      <sz val="20"/>
      <color indexed="8"/>
      <name val="Cambria"/>
      <family val="1"/>
      <charset val="204"/>
    </font>
    <font>
      <vertAlign val="superscript"/>
      <sz val="11"/>
      <color theme="1"/>
      <name val="Cambria"/>
      <family val="1"/>
      <charset val="204"/>
    </font>
    <font>
      <vertAlign val="subscript"/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6" fillId="2" borderId="0" xfId="0" applyFont="1" applyFill="1" applyAlignment="1">
      <alignment horizontal="center" wrapText="1"/>
    </xf>
    <xf numFmtId="0" fontId="13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4" fontId="18" fillId="2" borderId="2" xfId="0" applyNumberFormat="1" applyFont="1" applyFill="1" applyBorder="1"/>
    <xf numFmtId="0" fontId="0" fillId="2" borderId="1" xfId="0" applyFill="1" applyBorder="1"/>
    <xf numFmtId="164" fontId="18" fillId="2" borderId="2" xfId="0" applyNumberFormat="1" applyFont="1" applyFill="1" applyBorder="1"/>
    <xf numFmtId="0" fontId="14" fillId="2" borderId="0" xfId="0" applyFont="1" applyFill="1"/>
    <xf numFmtId="0" fontId="5" fillId="2" borderId="1" xfId="0" applyFont="1" applyFill="1" applyBorder="1" applyAlignment="1">
      <alignment wrapText="1"/>
    </xf>
    <xf numFmtId="0" fontId="19" fillId="2" borderId="1" xfId="0" applyFont="1" applyFill="1" applyBorder="1"/>
    <xf numFmtId="0" fontId="17" fillId="2" borderId="2" xfId="0" applyFont="1" applyFill="1" applyBorder="1" applyAlignment="1">
      <alignment vertical="top"/>
    </xf>
    <xf numFmtId="165" fontId="18" fillId="2" borderId="2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2" fontId="18" fillId="2" borderId="2" xfId="0" applyNumberFormat="1" applyFont="1" applyFill="1" applyBorder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13" fillId="2" borderId="0" xfId="0" applyFont="1" applyFill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5</xdr:row>
      <xdr:rowOff>781050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5</xdr:row>
      <xdr:rowOff>781050</xdr:rowOff>
    </xdr:from>
    <xdr:ext cx="65" cy="172227"/>
    <xdr:sp macro="" textlink="">
      <xdr:nvSpPr>
        <xdr:cNvPr id="3" name="TextBox 2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6163" name="AutoShape 19" descr="https://internet.garant.ru/document/formula?revision=295202400&amp;text=Tl9zdHJpbmcow88sbSlezs_S&amp;fmt=png"/>
        <xdr:cNvSpPr>
          <a:spLocks noChangeAspect="1" noChangeArrowheads="1"/>
        </xdr:cNvSpPr>
      </xdr:nvSpPr>
      <xdr:spPr bwMode="auto">
        <a:xfrm>
          <a:off x="3343275" y="524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6</xdr:row>
          <xdr:rowOff>276225</xdr:rowOff>
        </xdr:from>
        <xdr:to>
          <xdr:col>2</xdr:col>
          <xdr:colOff>771525</xdr:colOff>
          <xdr:row>6</xdr:row>
          <xdr:rowOff>533400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7</xdr:row>
          <xdr:rowOff>428625</xdr:rowOff>
        </xdr:from>
        <xdr:to>
          <xdr:col>2</xdr:col>
          <xdr:colOff>962025</xdr:colOff>
          <xdr:row>7</xdr:row>
          <xdr:rowOff>714375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161925</xdr:colOff>
      <xdr:row>11</xdr:row>
      <xdr:rowOff>781050</xdr:rowOff>
    </xdr:from>
    <xdr:ext cx="65" cy="172227"/>
    <xdr:sp macro="" textlink="">
      <xdr:nvSpPr>
        <xdr:cNvPr id="8" name="TextBox 7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11</xdr:row>
      <xdr:rowOff>781050</xdr:rowOff>
    </xdr:from>
    <xdr:ext cx="65" cy="172227"/>
    <xdr:sp macro="" textlink="">
      <xdr:nvSpPr>
        <xdr:cNvPr id="9" name="TextBox 8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12</xdr:row>
          <xdr:rowOff>123825</xdr:rowOff>
        </xdr:from>
        <xdr:to>
          <xdr:col>2</xdr:col>
          <xdr:colOff>552450</xdr:colOff>
          <xdr:row>12</xdr:row>
          <xdr:rowOff>371475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view="pageBreakPreview" topLeftCell="A10" zoomScaleNormal="100" zoomScaleSheetLayoutView="100" workbookViewId="0">
      <selection sqref="A1:E1"/>
    </sheetView>
  </sheetViews>
  <sheetFormatPr defaultRowHeight="14.25" x14ac:dyDescent="0.2"/>
  <cols>
    <col min="1" max="1" width="3.85546875" style="2" customWidth="1"/>
    <col min="2" max="2" width="52.85546875" style="2" customWidth="1"/>
    <col min="3" max="3" width="18.28515625" style="2" customWidth="1"/>
    <col min="4" max="4" width="18.140625" style="2" customWidth="1"/>
    <col min="5" max="5" width="21.42578125" style="2" customWidth="1"/>
    <col min="6" max="6" width="30.42578125" style="2" customWidth="1"/>
    <col min="7" max="16384" width="9.140625" style="2"/>
  </cols>
  <sheetData>
    <row r="1" spans="1:7" ht="29.25" customHeight="1" x14ac:dyDescent="0.25">
      <c r="A1" s="1" t="s">
        <v>7</v>
      </c>
      <c r="B1" s="1"/>
      <c r="C1" s="1"/>
      <c r="D1" s="1"/>
      <c r="E1" s="1"/>
    </row>
    <row r="2" spans="1:7" ht="3" customHeight="1" x14ac:dyDescent="0.25">
      <c r="A2" s="3"/>
    </row>
    <row r="3" spans="1:7" ht="27.75" customHeight="1" x14ac:dyDescent="0.5">
      <c r="A3" s="3"/>
      <c r="B3" s="4" t="s">
        <v>28</v>
      </c>
      <c r="D3" s="5" t="s">
        <v>29</v>
      </c>
      <c r="E3" s="6" t="s">
        <v>27</v>
      </c>
    </row>
    <row r="4" spans="1:7" s="9" customFormat="1" ht="26.25" customHeight="1" x14ac:dyDescent="0.25">
      <c r="A4" s="7" t="s">
        <v>5</v>
      </c>
      <c r="B4" s="7" t="s">
        <v>3</v>
      </c>
      <c r="C4" s="8" t="s">
        <v>6</v>
      </c>
      <c r="D4" s="8" t="s">
        <v>0</v>
      </c>
      <c r="E4" s="7" t="s">
        <v>4</v>
      </c>
    </row>
    <row r="5" spans="1:7" s="6" customFormat="1" ht="11.25" customHeight="1" x14ac:dyDescent="0.2">
      <c r="A5" s="10">
        <v>1</v>
      </c>
      <c r="B5" s="10">
        <v>2</v>
      </c>
      <c r="C5" s="10">
        <v>3</v>
      </c>
      <c r="D5" s="10">
        <v>4</v>
      </c>
      <c r="E5" s="10">
        <v>5</v>
      </c>
    </row>
    <row r="6" spans="1:7" ht="48" customHeight="1" x14ac:dyDescent="0.2">
      <c r="A6" s="11">
        <v>1</v>
      </c>
      <c r="B6" s="12" t="s">
        <v>15</v>
      </c>
      <c r="C6" s="13" t="s">
        <v>9</v>
      </c>
      <c r="D6" s="14" t="s">
        <v>11</v>
      </c>
      <c r="E6" s="15">
        <v>2605.5500000000002</v>
      </c>
    </row>
    <row r="7" spans="1:7" ht="68.25" customHeight="1" x14ac:dyDescent="0.25">
      <c r="A7" s="11">
        <v>2</v>
      </c>
      <c r="B7" s="12" t="s">
        <v>14</v>
      </c>
      <c r="C7" s="16"/>
      <c r="D7" s="14" t="s">
        <v>2</v>
      </c>
      <c r="E7" s="17">
        <v>1853.4939999999999</v>
      </c>
    </row>
    <row r="8" spans="1:7" ht="101.25" customHeight="1" x14ac:dyDescent="0.2">
      <c r="A8" s="11">
        <v>3</v>
      </c>
      <c r="B8" s="12" t="s">
        <v>13</v>
      </c>
      <c r="C8" s="13"/>
      <c r="D8" s="14" t="s">
        <v>2</v>
      </c>
      <c r="E8" s="17">
        <v>560.79999999999995</v>
      </c>
    </row>
    <row r="9" spans="1:7" ht="63" customHeight="1" x14ac:dyDescent="0.2">
      <c r="A9" s="11">
        <v>4</v>
      </c>
      <c r="B9" s="12" t="s">
        <v>12</v>
      </c>
      <c r="C9" s="13" t="s">
        <v>17</v>
      </c>
      <c r="D9" s="14" t="s">
        <v>2</v>
      </c>
      <c r="E9" s="17">
        <f>390.993-E11</f>
        <v>368.27100000000002</v>
      </c>
      <c r="G9" s="18"/>
    </row>
    <row r="10" spans="1:7" ht="63.75" customHeight="1" x14ac:dyDescent="0.2">
      <c r="A10" s="11">
        <v>5</v>
      </c>
      <c r="B10" s="12" t="s">
        <v>16</v>
      </c>
      <c r="C10" s="13" t="s">
        <v>18</v>
      </c>
      <c r="D10" s="14" t="s">
        <v>1</v>
      </c>
      <c r="E10" s="17">
        <f>605531.391-E12</f>
        <v>604864.804</v>
      </c>
      <c r="G10" s="18"/>
    </row>
    <row r="11" spans="1:7" ht="102" customHeight="1" x14ac:dyDescent="0.2">
      <c r="A11" s="11">
        <v>6</v>
      </c>
      <c r="B11" s="19" t="s">
        <v>19</v>
      </c>
      <c r="C11" s="13" t="s">
        <v>20</v>
      </c>
      <c r="D11" s="14" t="s">
        <v>2</v>
      </c>
      <c r="E11" s="20">
        <v>22.722000000000001</v>
      </c>
    </row>
    <row r="12" spans="1:7" ht="96.75" customHeight="1" x14ac:dyDescent="0.2">
      <c r="A12" s="11">
        <v>7</v>
      </c>
      <c r="B12" s="19" t="s">
        <v>21</v>
      </c>
      <c r="C12" s="13" t="s">
        <v>22</v>
      </c>
      <c r="D12" s="14" t="s">
        <v>1</v>
      </c>
      <c r="E12" s="20">
        <v>666.58699999999999</v>
      </c>
    </row>
    <row r="13" spans="1:7" ht="63" customHeight="1" x14ac:dyDescent="0.2">
      <c r="A13" s="11">
        <v>8</v>
      </c>
      <c r="B13" s="12" t="s">
        <v>24</v>
      </c>
      <c r="C13" s="21" t="s">
        <v>8</v>
      </c>
      <c r="D13" s="14" t="s">
        <v>10</v>
      </c>
      <c r="E13" s="22">
        <f>MAX(E7-E8-E9,0)/E10</f>
        <v>1.5283134245648699E-3</v>
      </c>
    </row>
    <row r="14" spans="1:7" ht="63" customHeight="1" x14ac:dyDescent="0.2">
      <c r="A14" s="11">
        <v>9</v>
      </c>
      <c r="B14" s="12" t="s">
        <v>25</v>
      </c>
      <c r="C14" s="13" t="s">
        <v>23</v>
      </c>
      <c r="D14" s="23" t="s">
        <v>26</v>
      </c>
      <c r="E14" s="24">
        <f>E6*E13</f>
        <v>3.98</v>
      </c>
    </row>
    <row r="15" spans="1:7" ht="29.25" customHeight="1" x14ac:dyDescent="0.2">
      <c r="B15" s="25"/>
      <c r="C15" s="26"/>
      <c r="D15" s="26"/>
      <c r="E15" s="26"/>
    </row>
    <row r="16" spans="1:7" ht="29.25" customHeight="1" x14ac:dyDescent="0.2">
      <c r="B16" s="25"/>
      <c r="C16" s="26"/>
      <c r="D16" s="26"/>
      <c r="E16" s="26"/>
    </row>
    <row r="17" spans="2:5" ht="29.25" customHeight="1" x14ac:dyDescent="0.2">
      <c r="B17" s="25"/>
      <c r="C17" s="26"/>
      <c r="D17" s="26"/>
      <c r="E17" s="26"/>
    </row>
    <row r="18" spans="2:5" x14ac:dyDescent="0.2">
      <c r="B18" s="27"/>
    </row>
    <row r="19" spans="2:5" x14ac:dyDescent="0.2">
      <c r="B19" s="25"/>
      <c r="C19" s="26"/>
      <c r="D19" s="26"/>
      <c r="E19" s="26"/>
    </row>
    <row r="20" spans="2:5" ht="29.25" customHeight="1" x14ac:dyDescent="0.2">
      <c r="B20" s="25"/>
      <c r="C20" s="26"/>
      <c r="D20" s="26"/>
      <c r="E20" s="26"/>
    </row>
    <row r="21" spans="2:5" ht="26.25" customHeight="1" x14ac:dyDescent="0.2">
      <c r="B21" s="25"/>
      <c r="C21" s="26"/>
      <c r="D21" s="26"/>
      <c r="E21" s="26"/>
    </row>
    <row r="22" spans="2:5" ht="15.75" customHeight="1" x14ac:dyDescent="0.2">
      <c r="B22" s="25"/>
      <c r="C22" s="26"/>
      <c r="D22" s="26"/>
      <c r="E22" s="26"/>
    </row>
    <row r="23" spans="2:5" ht="12.75" customHeight="1" x14ac:dyDescent="0.2">
      <c r="B23" s="25"/>
      <c r="C23" s="26"/>
      <c r="D23" s="26"/>
      <c r="E23" s="26"/>
    </row>
    <row r="24" spans="2:5" ht="27" customHeight="1" x14ac:dyDescent="0.2">
      <c r="B24" s="25"/>
      <c r="C24" s="26"/>
      <c r="D24" s="26"/>
      <c r="E24" s="26"/>
    </row>
  </sheetData>
  <mergeCells count="1">
    <mergeCell ref="A1:E1"/>
  </mergeCells>
  <pageMargins left="0.7" right="0.7" top="0.75" bottom="0.75" header="0.3" footer="0.3"/>
  <pageSetup paperSize="9" scale="76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6164" r:id="rId4">
          <objectPr defaultSize="0" autoPict="0" r:id="rId5">
            <anchor moveWithCells="1">
              <from>
                <xdr:col>2</xdr:col>
                <xdr:colOff>381000</xdr:colOff>
                <xdr:row>6</xdr:row>
                <xdr:rowOff>276225</xdr:rowOff>
              </from>
              <to>
                <xdr:col>2</xdr:col>
                <xdr:colOff>771525</xdr:colOff>
                <xdr:row>6</xdr:row>
                <xdr:rowOff>533400</xdr:rowOff>
              </to>
            </anchor>
          </objectPr>
        </oleObject>
      </mc:Choice>
      <mc:Fallback>
        <oleObject progId="Equation.3" shapeId="6164" r:id="rId4"/>
      </mc:Fallback>
    </mc:AlternateContent>
    <mc:AlternateContent xmlns:mc="http://schemas.openxmlformats.org/markup-compatibility/2006">
      <mc:Choice Requires="x14">
        <oleObject progId="Equation.3" shapeId="6165" r:id="rId6">
          <objectPr defaultSize="0" autoPict="0" r:id="rId7">
            <anchor moveWithCells="1">
              <from>
                <xdr:col>2</xdr:col>
                <xdr:colOff>228600</xdr:colOff>
                <xdr:row>7</xdr:row>
                <xdr:rowOff>428625</xdr:rowOff>
              </from>
              <to>
                <xdr:col>2</xdr:col>
                <xdr:colOff>962025</xdr:colOff>
                <xdr:row>7</xdr:row>
                <xdr:rowOff>714375</xdr:rowOff>
              </to>
            </anchor>
          </objectPr>
        </oleObject>
      </mc:Choice>
      <mc:Fallback>
        <oleObject progId="Equation.3" shapeId="6165" r:id="rId6"/>
      </mc:Fallback>
    </mc:AlternateContent>
    <mc:AlternateContent xmlns:mc="http://schemas.openxmlformats.org/markup-compatibility/2006">
      <mc:Choice Requires="x14">
        <oleObject progId="Equation.3" shapeId="6166" r:id="rId8">
          <objectPr defaultSize="0" autoPict="0" r:id="rId9">
            <anchor moveWithCells="1">
              <from>
                <xdr:col>2</xdr:col>
                <xdr:colOff>342900</xdr:colOff>
                <xdr:row>12</xdr:row>
                <xdr:rowOff>123825</xdr:rowOff>
              </from>
              <to>
                <xdr:col>2</xdr:col>
                <xdr:colOff>552450</xdr:colOff>
                <xdr:row>12</xdr:row>
                <xdr:rowOff>371475</xdr:rowOff>
              </to>
            </anchor>
          </objectPr>
        </oleObject>
      </mc:Choice>
      <mc:Fallback>
        <oleObject progId="Equation.3" shapeId="616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12.2025</vt:lpstr>
      <vt:lpstr>'12.2025'!Область_печати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2018-03-30T05:36:10Z</cp:lastPrinted>
  <dcterms:created xsi:type="dcterms:W3CDTF">2012-05-04T07:11:52Z</dcterms:created>
  <dcterms:modified xsi:type="dcterms:W3CDTF">2026-01-14T06:07:17Z</dcterms:modified>
</cp:coreProperties>
</file>