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ГМТ\Зыль\Desktop\размещение инфо на сайте\Расчет платы за услуги по УИРП для 1-2 ц.к\"/>
    </mc:Choice>
  </mc:AlternateContent>
  <bookViews>
    <workbookView xWindow="0" yWindow="0" windowWidth="28800" windowHeight="12330" tabRatio="725"/>
  </bookViews>
  <sheets>
    <sheet name="03.2026" sheetId="6" r:id="rId1"/>
  </sheets>
  <definedNames>
    <definedName name="_xlnm.Print_Area" localSheetId="0">'03.2026'!$A$1:$E$16</definedName>
  </definedNames>
  <calcPr calcId="162913" fullPrecision="0"/>
</workbook>
</file>

<file path=xl/calcChain.xml><?xml version="1.0" encoding="utf-8"?>
<calcChain xmlns="http://schemas.openxmlformats.org/spreadsheetml/2006/main">
  <c r="E11" i="6" l="1"/>
  <c r="E12" i="6" l="1"/>
  <c r="E15" i="6"/>
  <c r="E16" i="6" s="1"/>
</calcChain>
</file>

<file path=xl/sharedStrings.xml><?xml version="1.0" encoding="utf-8"?>
<sst xmlns="http://schemas.openxmlformats.org/spreadsheetml/2006/main" count="35" uniqueCount="31">
  <si>
    <t>единица измерения</t>
  </si>
  <si>
    <t>МВт.ч</t>
  </si>
  <si>
    <t>МВт</t>
  </si>
  <si>
    <t>наименование</t>
  </si>
  <si>
    <t>значение</t>
  </si>
  <si>
    <t>УТВЕРЖДАЮ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</si>
  <si>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</si>
  <si>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</si>
  <si>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</si>
  <si>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</si>
  <si>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</si>
  <si>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</si>
  <si>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</si>
  <si>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</si>
  <si>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</si>
  <si>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</si>
  <si>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</si>
  <si>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</si>
  <si>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</si>
  <si>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</si>
  <si>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</si>
  <si>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</si>
  <si>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</si>
  <si>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</si>
  <si>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</si>
  <si>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</si>
  <si>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</si>
  <si>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</si>
  <si>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2026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</si>
  <si>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03</t>
    </r>
    <r>
      <rPr>
        <vertAlign val="subscript"/>
        <sz val="11"/>
        <color indexed="8"/>
        <rFont val="Cambria"/>
        <family val="1"/>
        <charset val="204"/>
      </rPr>
      <t>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</si>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</sst>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00000000000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/>
    <xf numFmtId="0" fontId="0" fillId="2" borderId="1" xfId="0" applyFill="1" applyBorder="1"/>
    <xf numFmtId="164" fontId="18" fillId="2" borderId="2" xfId="0" applyNumberFormat="1" applyFont="1" applyFill="1" applyBorder="1"/>
    <xf numFmtId="0" fontId="6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7" fillId="2" borderId="2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4" fillId="2" borderId="0" xfId="0" applyFont="1" applyFill="1" applyAlignment="1">
      <alignment wrapText="1"/>
    </xf>
    <xf numFmtId="165" fontId="18" fillId="2" borderId="2" xfId="0" applyNumberFormat="1" applyFont="1" applyFill="1" applyBorder="1"/>
    <xf numFmtId="2" fontId="18" fillId="2" borderId="2" xfId="0" applyNumberFormat="1" applyFont="1" applyFill="1" applyBorder="1"/>
    <xf numFmtId="166" fontId="19" fillId="2" borderId="1" xfId="0" applyNumberFormat="1" applyFont="1" applyFill="1" applyBorder="1"/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7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7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8</xdr:row>
          <xdr:rowOff>276225</xdr:rowOff>
        </xdr:from>
        <xdr:to>
          <xdr:col>2</xdr:col>
          <xdr:colOff>771525</xdr:colOff>
          <xdr:row>8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</xdr:row>
          <xdr:rowOff>428625</xdr:rowOff>
        </xdr:from>
        <xdr:to>
          <xdr:col>2</xdr:col>
          <xdr:colOff>962025</xdr:colOff>
          <xdr:row>9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13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13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123825</xdr:rowOff>
        </xdr:from>
        <xdr:to>
          <xdr:col>2</xdr:col>
          <xdr:colOff>552450</xdr:colOff>
          <xdr:row>14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tabSelected="1" view="pageBreakPreview" topLeftCell="A2" zoomScaleNormal="100" zoomScaleSheetLayoutView="100" workbookViewId="0">
      <selection activeCell="E12" sqref="E12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12.75" customHeight="1" x14ac:dyDescent="0.2">
      <c r="D1" s="2" t="s">
        <v>5</v>
      </c>
      <c r="E1" s="3"/>
    </row>
    <row r="2" spans="1:5" ht="37.5" customHeight="1" x14ac:dyDescent="0.2">
      <c r="A2" s="29"/>
      <c r="B2" s="29"/>
      <c r="C2" s="29"/>
      <c r="D2" s="29"/>
      <c r="E2" s="29"/>
    </row>
    <row r="3" spans="1:5" ht="29.25" customHeight="1" x14ac:dyDescent="0.25">
      <c r="A3" s="30" t="s">
        <v>8</v>
      </c>
      <c r="B3" s="30"/>
      <c r="C3" s="30"/>
      <c r="D3" s="30"/>
      <c r="E3" s="30"/>
    </row>
    <row r="4" spans="1:5" ht="3" customHeight="1" x14ac:dyDescent="0.25">
      <c r="A4" s="4"/>
    </row>
    <row r="5" spans="1:5" ht="27.75" customHeight="1" x14ac:dyDescent="0.5">
      <c r="A5" s="4"/>
      <c r="B5" s="5" t="s">
        <v>29</v>
      </c>
      <c r="D5" s="6" t="s">
        <v>30</v>
      </c>
      <c r="E5" s="7" t="s">
        <v>28</v>
      </c>
    </row>
    <row r="6" spans="1:5" s="10" customFormat="1" ht="26.25" customHeight="1" x14ac:dyDescent="0.25">
      <c r="A6" s="8" t="s">
        <v>6</v>
      </c>
      <c r="B6" s="8" t="s">
        <v>3</v>
      </c>
      <c r="C6" s="9" t="s">
        <v>7</v>
      </c>
      <c r="D6" s="9" t="s">
        <v>0</v>
      </c>
      <c r="E6" s="8" t="s">
        <v>4</v>
      </c>
    </row>
    <row r="7" spans="1:5" s="7" customFormat="1" ht="11.25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</row>
    <row r="8" spans="1:5" ht="48" customHeight="1" x14ac:dyDescent="0.2">
      <c r="A8" s="12">
        <v>1</v>
      </c>
      <c r="B8" s="13" t="s">
        <v>16</v>
      </c>
      <c r="C8" s="14" t="s">
        <v>10</v>
      </c>
      <c r="D8" s="15" t="s">
        <v>12</v>
      </c>
      <c r="E8" s="16">
        <v>2538.46</v>
      </c>
    </row>
    <row r="9" spans="1:5" ht="68.25" customHeight="1" x14ac:dyDescent="0.25">
      <c r="A9" s="12">
        <v>2</v>
      </c>
      <c r="B9" s="13" t="s">
        <v>15</v>
      </c>
      <c r="C9" s="17"/>
      <c r="D9" s="15" t="s">
        <v>2</v>
      </c>
      <c r="E9" s="18">
        <v>1696.971</v>
      </c>
    </row>
    <row r="10" spans="1:5" ht="101.25" customHeight="1" x14ac:dyDescent="0.2">
      <c r="A10" s="12">
        <v>3</v>
      </c>
      <c r="B10" s="13" t="s">
        <v>14</v>
      </c>
      <c r="C10" s="14"/>
      <c r="D10" s="15" t="s">
        <v>2</v>
      </c>
      <c r="E10" s="18">
        <v>573.9</v>
      </c>
    </row>
    <row r="11" spans="1:5" ht="63" customHeight="1" x14ac:dyDescent="0.2">
      <c r="A11" s="12">
        <v>4</v>
      </c>
      <c r="B11" s="13" t="s">
        <v>13</v>
      </c>
      <c r="C11" s="14" t="s">
        <v>18</v>
      </c>
      <c r="D11" s="15" t="s">
        <v>2</v>
      </c>
      <c r="E11" s="18">
        <f>391.279-E13</f>
        <v>381.30399999999997</v>
      </c>
    </row>
    <row r="12" spans="1:5" ht="63.75" customHeight="1" x14ac:dyDescent="0.2">
      <c r="A12" s="12">
        <v>5</v>
      </c>
      <c r="B12" s="13" t="s">
        <v>17</v>
      </c>
      <c r="C12" s="14" t="s">
        <v>19</v>
      </c>
      <c r="D12" s="15" t="s">
        <v>1</v>
      </c>
      <c r="E12" s="18">
        <f>520181.855-E14</f>
        <v>519631.51799999998</v>
      </c>
    </row>
    <row r="13" spans="1:5" ht="102" customHeight="1" x14ac:dyDescent="0.2">
      <c r="A13" s="12">
        <v>6</v>
      </c>
      <c r="B13" s="19" t="s">
        <v>20</v>
      </c>
      <c r="C13" s="14" t="s">
        <v>21</v>
      </c>
      <c r="D13" s="15" t="s">
        <v>2</v>
      </c>
      <c r="E13" s="20">
        <v>9.9749999999999996</v>
      </c>
    </row>
    <row r="14" spans="1:5" ht="96.75" customHeight="1" x14ac:dyDescent="0.2">
      <c r="A14" s="12">
        <v>7</v>
      </c>
      <c r="B14" s="19" t="s">
        <v>22</v>
      </c>
      <c r="C14" s="14" t="s">
        <v>23</v>
      </c>
      <c r="D14" s="15" t="s">
        <v>1</v>
      </c>
      <c r="E14" s="28">
        <v>550.33699999999999</v>
      </c>
    </row>
    <row r="15" spans="1:5" ht="63" customHeight="1" x14ac:dyDescent="0.2">
      <c r="A15" s="12">
        <v>8</v>
      </c>
      <c r="B15" s="13" t="s">
        <v>25</v>
      </c>
      <c r="C15" s="21" t="s">
        <v>9</v>
      </c>
      <c r="D15" s="15" t="s">
        <v>11</v>
      </c>
      <c r="E15" s="26">
        <f>MAX(E9-E10-E11,0)/E12</f>
        <v>1.42748654441704E-3</v>
      </c>
    </row>
    <row r="16" spans="1:5" ht="63" customHeight="1" x14ac:dyDescent="0.2">
      <c r="A16" s="12">
        <v>9</v>
      </c>
      <c r="B16" s="13" t="s">
        <v>26</v>
      </c>
      <c r="C16" s="14" t="s">
        <v>24</v>
      </c>
      <c r="D16" s="22" t="s">
        <v>27</v>
      </c>
      <c r="E16" s="27">
        <f>E8*E15</f>
        <v>3.62</v>
      </c>
    </row>
    <row r="17" spans="2:5" ht="29.25" customHeight="1" x14ac:dyDescent="0.2">
      <c r="B17" s="23"/>
      <c r="C17" s="24"/>
      <c r="D17" s="24"/>
      <c r="E17" s="24"/>
    </row>
    <row r="18" spans="2:5" ht="29.25" customHeight="1" x14ac:dyDescent="0.2">
      <c r="B18" s="23"/>
      <c r="C18" s="24"/>
      <c r="D18" s="24"/>
      <c r="E18" s="24"/>
    </row>
    <row r="19" spans="2:5" ht="29.25" customHeight="1" x14ac:dyDescent="0.2">
      <c r="B19" s="23"/>
      <c r="C19" s="24"/>
      <c r="D19" s="24"/>
      <c r="E19" s="24"/>
    </row>
    <row r="20" spans="2:5" x14ac:dyDescent="0.2">
      <c r="B20" s="25"/>
    </row>
    <row r="21" spans="2:5" x14ac:dyDescent="0.2">
      <c r="B21" s="23"/>
      <c r="C21" s="24"/>
      <c r="D21" s="24"/>
      <c r="E21" s="24"/>
    </row>
    <row r="22" spans="2:5" ht="29.25" customHeight="1" x14ac:dyDescent="0.2">
      <c r="B22" s="23"/>
      <c r="C22" s="24"/>
      <c r="D22" s="24"/>
      <c r="E22" s="24"/>
    </row>
    <row r="23" spans="2:5" ht="26.25" customHeight="1" x14ac:dyDescent="0.2">
      <c r="B23" s="23"/>
      <c r="C23" s="24"/>
      <c r="D23" s="24"/>
      <c r="E23" s="24"/>
    </row>
    <row r="24" spans="2:5" ht="15.75" customHeight="1" x14ac:dyDescent="0.2">
      <c r="B24" s="23"/>
      <c r="C24" s="24"/>
      <c r="D24" s="24"/>
      <c r="E24" s="24"/>
    </row>
    <row r="25" spans="2:5" ht="12.75" customHeight="1" x14ac:dyDescent="0.2">
      <c r="B25" s="23"/>
      <c r="C25" s="24"/>
      <c r="D25" s="24"/>
      <c r="E25" s="24"/>
    </row>
    <row r="26" spans="2:5" ht="27" customHeight="1" x14ac:dyDescent="0.2">
      <c r="B26" s="23"/>
      <c r="C26" s="24"/>
      <c r="D26" s="24"/>
      <c r="E26" s="24"/>
    </row>
  </sheetData>
  <mergeCells count="2">
    <mergeCell ref="A2:E2"/>
    <mergeCell ref="A3:E3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8</xdr:row>
                <xdr:rowOff>276225</xdr:rowOff>
              </from>
              <to>
                <xdr:col>2</xdr:col>
                <xdr:colOff>771525</xdr:colOff>
                <xdr:row>8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9</xdr:row>
                <xdr:rowOff>428625</xdr:rowOff>
              </from>
              <to>
                <xdr:col>2</xdr:col>
                <xdr:colOff>962025</xdr:colOff>
                <xdr:row>9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14</xdr:row>
                <xdr:rowOff>123825</xdr:rowOff>
              </from>
              <to>
                <xdr:col>2</xdr:col>
                <xdr:colOff>552450</xdr:colOff>
                <xdr:row>14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03.2026</vt:lpstr>
      <vt:lpstr>'03.2026'!Область_печати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2026-04-15T02:43:51Z</dcterms:modified>
</cp:coreProperties>
</file>