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030" tabRatio="725"/>
  </bookViews>
  <sheets>
    <sheet name="07.2025" sheetId="2" r:id="rId1"/>
  </sheets>
  <definedNames>
    <definedName name="_xlnm.Print_Area" localSheetId="0">'07.2025'!$A$1:$E$20</definedName>
  </definedNames>
  <calcPr calcId="162913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connections.xml><?xml version="1.0" encoding="utf-8"?>
<connections xmlns="http://schemas.openxmlformats.org/spreadsheetml/2006/main">
  <connection id="1" name="Подключение1" type="7" refreshedVersion="6" saveData="1"/>
</connections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<sst xmlns="http://schemas.openxmlformats.org/spreadsheetml/2006/main" count="37" uniqueCount="28">
  <si>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</si>
  <si>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</si>
  <si>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</si>
  <si>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</si>
  <si>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</si>
  <si>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</si>
  <si>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</si>
  <si>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</si>
  <si>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</si>
  <si>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</si>
  <si>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</si>
  <si>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</si>
  <si>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</si>
  <si>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</si>
  <si>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</si>
  <si>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</si>
  <si>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</si>
  <si>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</si>
  <si>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</si>
  <si>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</si>
  <si>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</si>
  <si>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</si>
  <si>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</si>
  <si>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</si>
  <si>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</si>
  <si>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2025 года</t>
  </si>
  <si>
    <t>июль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</si>
  <si>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07-2025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</si>
</sst>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2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165" fontId="4" fillId="2" borderId="2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topLeftCell="A10" zoomScale="110" zoomScaleNormal="110" zoomScaleSheetLayoutView="110" workbookViewId="0">
      <selection sqref="A1:XFD5"/>
    </sheetView>
  </sheetViews>
  <sheetFormatPr defaultRowHeight="14.25" x14ac:dyDescent="0.2"/>
  <cols>
    <col min="1" max="1" width="3.85546875" style="1" customWidth="1"/>
    <col min="2" max="2" width="46.28515625" style="1" customWidth="1"/>
    <col min="3" max="3" width="14.5703125" style="1" customWidth="1"/>
    <col min="4" max="4" width="10.425781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27</v>
      </c>
      <c r="D3" s="5" t="s">
        <v>26</v>
      </c>
      <c r="E3" s="6" t="s">
        <v>25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15">
        <v>1198.0820000000001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15">
        <v>1.4999999999999999E-2</v>
      </c>
    </row>
    <row r="8" spans="1:5" ht="33.75" customHeight="1" x14ac:dyDescent="0.2">
      <c r="A8" s="16">
        <v>3</v>
      </c>
      <c r="B8" s="17" t="s">
        <v>9</v>
      </c>
      <c r="C8" s="13"/>
      <c r="D8" s="14" t="s">
        <v>3</v>
      </c>
      <c r="E8" s="15">
        <v>315.14999999999998</v>
      </c>
    </row>
    <row r="9" spans="1:5" ht="69.75" customHeight="1" x14ac:dyDescent="0.2">
      <c r="A9" s="18">
        <v>4</v>
      </c>
      <c r="B9" s="12" t="s">
        <v>21</v>
      </c>
      <c r="C9" s="13"/>
      <c r="D9" s="14" t="s">
        <v>3</v>
      </c>
      <c r="E9" s="15">
        <v>409.4</v>
      </c>
    </row>
    <row r="10" spans="1:5" ht="24" customHeight="1" x14ac:dyDescent="0.2">
      <c r="A10" s="18">
        <v>5</v>
      </c>
      <c r="B10" s="12" t="s">
        <v>19</v>
      </c>
      <c r="C10" s="13"/>
      <c r="D10" s="14" t="s">
        <v>2</v>
      </c>
      <c r="E10" s="15">
        <v>767571.53399999999</v>
      </c>
    </row>
    <row r="11" spans="1:5" ht="26.25" customHeight="1" x14ac:dyDescent="0.2">
      <c r="A11" s="18">
        <v>6</v>
      </c>
      <c r="B11" s="12" t="s">
        <v>7</v>
      </c>
      <c r="C11" s="13"/>
      <c r="D11" s="14" t="s">
        <v>2</v>
      </c>
      <c r="E11" s="15">
        <v>16.425000000000001</v>
      </c>
    </row>
    <row r="12" spans="1:5" ht="42" customHeight="1" x14ac:dyDescent="0.2">
      <c r="A12" s="16">
        <v>7</v>
      </c>
      <c r="B12" s="17" t="s">
        <v>8</v>
      </c>
      <c r="C12" s="13"/>
      <c r="D12" s="14" t="s">
        <v>2</v>
      </c>
      <c r="E12" s="15">
        <v>215384.04199999999</v>
      </c>
    </row>
    <row r="13" spans="1:5" ht="72" customHeight="1" x14ac:dyDescent="0.2">
      <c r="A13" s="18">
        <v>8</v>
      </c>
      <c r="B13" s="12" t="s">
        <v>22</v>
      </c>
      <c r="C13" s="13"/>
      <c r="D13" s="14" t="s">
        <v>2</v>
      </c>
      <c r="E13" s="15">
        <v>255870</v>
      </c>
    </row>
    <row r="14" spans="1:5" ht="38.25" customHeight="1" x14ac:dyDescent="0.2">
      <c r="A14" s="18">
        <v>9</v>
      </c>
      <c r="B14" s="12" t="s">
        <v>23</v>
      </c>
      <c r="C14" s="13"/>
      <c r="D14" s="14" t="s">
        <v>16</v>
      </c>
      <c r="E14" s="19">
        <f>MAX(E6+E7-(E8+E9),0)/(E10+E11-(E12+E13))</f>
        <v>1.5980182248257499E-3</v>
      </c>
    </row>
    <row r="15" spans="1:5" ht="26.25" customHeight="1" x14ac:dyDescent="0.2">
      <c r="A15" s="20">
        <v>10</v>
      </c>
      <c r="B15" s="21" t="s">
        <v>12</v>
      </c>
      <c r="D15" s="22" t="s">
        <v>11</v>
      </c>
      <c r="E15" s="23">
        <v>839221.13</v>
      </c>
    </row>
    <row r="16" spans="1:5" ht="47.25" customHeight="1" x14ac:dyDescent="0.2">
      <c r="A16" s="20">
        <v>11</v>
      </c>
      <c r="B16" s="24" t="s">
        <v>15</v>
      </c>
      <c r="C16" s="25"/>
      <c r="D16" s="22" t="s">
        <v>1</v>
      </c>
      <c r="E16" s="26">
        <f>E14*E15</f>
        <v>1341.09</v>
      </c>
    </row>
    <row r="17" spans="1:5" ht="48" customHeight="1" x14ac:dyDescent="0.2">
      <c r="A17" s="20">
        <v>12</v>
      </c>
      <c r="B17" s="21" t="s">
        <v>13</v>
      </c>
      <c r="C17" s="25"/>
      <c r="D17" s="22" t="s">
        <v>1</v>
      </c>
      <c r="E17" s="23">
        <v>1505.1</v>
      </c>
    </row>
    <row r="18" spans="1:5" ht="60.75" customHeight="1" x14ac:dyDescent="0.2">
      <c r="A18" s="27">
        <v>13</v>
      </c>
      <c r="B18" s="28" t="s">
        <v>17</v>
      </c>
      <c r="C18" s="25"/>
      <c r="D18" s="22" t="s">
        <v>1</v>
      </c>
      <c r="E18" s="23">
        <v>0</v>
      </c>
    </row>
    <row r="19" spans="1:5" ht="51" customHeight="1" x14ac:dyDescent="0.2">
      <c r="A19" s="20">
        <v>14</v>
      </c>
      <c r="B19" s="21" t="s">
        <v>24</v>
      </c>
      <c r="C19" s="29"/>
      <c r="D19" s="22" t="s">
        <v>1</v>
      </c>
      <c r="E19" s="26">
        <f>E16+E17+E18</f>
        <v>2846.19</v>
      </c>
    </row>
    <row r="20" spans="1:5" x14ac:dyDescent="0.2">
      <c r="B20" s="30"/>
    </row>
    <row r="21" spans="1:5" x14ac:dyDescent="0.2">
      <c r="B21" s="31"/>
      <c r="C21" s="32"/>
      <c r="D21" s="32"/>
      <c r="E21" s="32"/>
    </row>
    <row r="22" spans="1:5" ht="29.25" customHeight="1" x14ac:dyDescent="0.2">
      <c r="B22" s="31"/>
      <c r="C22" s="32"/>
      <c r="D22" s="32"/>
      <c r="E22" s="32"/>
    </row>
    <row r="23" spans="1:5" ht="26.25" customHeight="1" x14ac:dyDescent="0.2">
      <c r="B23" s="31"/>
      <c r="C23" s="32"/>
      <c r="D23" s="32"/>
      <c r="E23" s="32"/>
    </row>
    <row r="24" spans="1:5" ht="15.75" customHeight="1" x14ac:dyDescent="0.2">
      <c r="B24" s="31"/>
      <c r="C24" s="32"/>
      <c r="D24" s="32"/>
      <c r="E24" s="32"/>
    </row>
    <row r="25" spans="1:5" ht="12.75" customHeight="1" x14ac:dyDescent="0.2">
      <c r="B25" s="31"/>
      <c r="C25" s="32"/>
      <c r="D25" s="32"/>
      <c r="E25" s="32"/>
    </row>
    <row r="26" spans="1:5" ht="27" customHeight="1" x14ac:dyDescent="0.2">
      <c r="B26" s="31"/>
      <c r="C26" s="32"/>
      <c r="D26" s="32"/>
      <c r="E26" s="32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07.2025</vt:lpstr>
      <vt:lpstr>'07.2025'!Область_печати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2025-08-14T02:35:45Z</dcterms:modified>
</cp:coreProperties>
</file>