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платы за услуги по УИРП для 1-2 ц.к\"/>
    </mc:Choice>
  </mc:AlternateContent>
  <bookViews>
    <workbookView xWindow="0" yWindow="0" windowWidth="28800" windowHeight="12330" tabRatio="725"/>
  </bookViews>
  <sheets>
    <sheet name="05.2025" sheetId="6" r:id="rId1"/>
  </sheets>
  <definedNames>
    <definedName name="_xlnm.Print_Area" localSheetId="0">'05.2025'!$A$1:$E$14</definedName>
  </definedNames>
  <calcPr calcId="162913" refMode="R1C1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<sst xmlns="http://schemas.openxmlformats.org/spreadsheetml/2006/main" count="34" uniqueCount="30">
  <si>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</si>
  <si>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</si>
  <si>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</si>
  <si>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</si>
  <si>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</si>
  <si>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</si>
  <si>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</si>
  <si>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</si>
  <si>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</si>
  <si>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</si>
  <si>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</si>
  <si>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</si>
  <si>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</si>
  <si>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</si>
  <si>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</si>
  <si>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</si>
  <si>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</si>
  <si>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</si>
  <si>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</si>
  <si>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</si>
  <si>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</si>
  <si>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</si>
  <si>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</si>
  <si>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</si>
  <si>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</si>
  <si>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</si>
  <si>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</si>
  <si>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t>2025 года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</si>
  <si>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05</t>
    </r>
    <r>
      <rPr>
        <vertAlign val="subscript"/>
        <sz val="11"/>
        <color indexed="8"/>
        <rFont val="Cambria"/>
        <family val="1"/>
        <charset val="204"/>
      </rPr>
      <t>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</si>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</sst>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/>
    <xf numFmtId="0" fontId="0" fillId="2" borderId="1" xfId="0" applyFill="1" applyBorder="1"/>
    <xf numFmtId="164" fontId="17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sqref="A1:XFD5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6" t="s">
        <v>7</v>
      </c>
      <c r="B1" s="26"/>
      <c r="C1" s="26"/>
      <c r="D1" s="26"/>
      <c r="E1" s="26"/>
    </row>
    <row r="2" spans="1:5" ht="3" customHeight="1" x14ac:dyDescent="0.25">
      <c r="A2" s="2"/>
    </row>
    <row r="3" spans="1:5" ht="27.75" customHeight="1" x14ac:dyDescent="0.5">
      <c r="A3" s="2"/>
      <c r="B3" s="3" t="s">
        <v>28</v>
      </c>
      <c r="D3" s="4" t="s">
        <v>29</v>
      </c>
      <c r="E3" s="5" t="s">
        <v>27</v>
      </c>
    </row>
    <row r="4" spans="1:5" s="8" customFormat="1" ht="26.25" customHeight="1" x14ac:dyDescent="0.25">
      <c r="A4" s="6" t="s">
        <v>5</v>
      </c>
      <c r="B4" s="6" t="s">
        <v>3</v>
      </c>
      <c r="C4" s="7" t="s">
        <v>6</v>
      </c>
      <c r="D4" s="7" t="s">
        <v>0</v>
      </c>
      <c r="E4" s="6" t="s">
        <v>4</v>
      </c>
    </row>
    <row r="5" spans="1:5" s="5" customFormat="1" ht="11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48" customHeight="1" x14ac:dyDescent="0.2">
      <c r="A6" s="10">
        <v>1</v>
      </c>
      <c r="B6" s="11" t="s">
        <v>15</v>
      </c>
      <c r="C6" s="12" t="s">
        <v>9</v>
      </c>
      <c r="D6" s="13" t="s">
        <v>11</v>
      </c>
      <c r="E6" s="14">
        <v>6716.4</v>
      </c>
    </row>
    <row r="7" spans="1:5" ht="68.25" customHeight="1" x14ac:dyDescent="0.25">
      <c r="A7" s="10">
        <v>2</v>
      </c>
      <c r="B7" s="11" t="s">
        <v>14</v>
      </c>
      <c r="C7" s="15"/>
      <c r="D7" s="13" t="s">
        <v>2</v>
      </c>
      <c r="E7" s="16">
        <v>1327.23</v>
      </c>
    </row>
    <row r="8" spans="1:5" ht="101.25" customHeight="1" x14ac:dyDescent="0.2">
      <c r="A8" s="10">
        <v>3</v>
      </c>
      <c r="B8" s="11" t="s">
        <v>13</v>
      </c>
      <c r="C8" s="12"/>
      <c r="D8" s="13" t="s">
        <v>2</v>
      </c>
      <c r="E8" s="16">
        <v>468.26</v>
      </c>
    </row>
    <row r="9" spans="1:5" ht="63" customHeight="1" x14ac:dyDescent="0.2">
      <c r="A9" s="10">
        <v>4</v>
      </c>
      <c r="B9" s="11" t="s">
        <v>12</v>
      </c>
      <c r="C9" s="12" t="s">
        <v>17</v>
      </c>
      <c r="D9" s="13" t="s">
        <v>2</v>
      </c>
      <c r="E9" s="16">
        <f>329.956-E11</f>
        <v>307.12700000000001</v>
      </c>
    </row>
    <row r="10" spans="1:5" ht="63.75" customHeight="1" x14ac:dyDescent="0.2">
      <c r="A10" s="10">
        <v>5</v>
      </c>
      <c r="B10" s="11" t="s">
        <v>16</v>
      </c>
      <c r="C10" s="12" t="s">
        <v>18</v>
      </c>
      <c r="D10" s="13" t="s">
        <v>1</v>
      </c>
      <c r="E10" s="16">
        <f>372124.951-E12</f>
        <v>371867.79599999997</v>
      </c>
    </row>
    <row r="11" spans="1:5" ht="102" customHeight="1" x14ac:dyDescent="0.2">
      <c r="A11" s="10">
        <v>6</v>
      </c>
      <c r="B11" s="17" t="s">
        <v>19</v>
      </c>
      <c r="C11" s="12" t="s">
        <v>20</v>
      </c>
      <c r="D11" s="13" t="s">
        <v>2</v>
      </c>
      <c r="E11" s="18">
        <v>22.829000000000001</v>
      </c>
    </row>
    <row r="12" spans="1:5" ht="96.75" customHeight="1" x14ac:dyDescent="0.2">
      <c r="A12" s="10">
        <v>7</v>
      </c>
      <c r="B12" s="17" t="s">
        <v>21</v>
      </c>
      <c r="C12" s="12" t="s">
        <v>22</v>
      </c>
      <c r="D12" s="13" t="s">
        <v>1</v>
      </c>
      <c r="E12" s="18">
        <v>257.15499999999997</v>
      </c>
    </row>
    <row r="13" spans="1:5" ht="63" customHeight="1" x14ac:dyDescent="0.2">
      <c r="A13" s="10">
        <v>8</v>
      </c>
      <c r="B13" s="11" t="s">
        <v>24</v>
      </c>
      <c r="C13" s="19" t="s">
        <v>8</v>
      </c>
      <c r="D13" s="13" t="s">
        <v>10</v>
      </c>
      <c r="E13" s="20">
        <f>MAX(E7-E8-E9,0)/E10</f>
        <v>1.4839763107639501E-3</v>
      </c>
    </row>
    <row r="14" spans="1:5" ht="63" customHeight="1" x14ac:dyDescent="0.2">
      <c r="A14" s="10">
        <v>9</v>
      </c>
      <c r="B14" s="11" t="s">
        <v>25</v>
      </c>
      <c r="C14" s="12" t="s">
        <v>23</v>
      </c>
      <c r="D14" s="21" t="s">
        <v>26</v>
      </c>
      <c r="E14" s="22">
        <f>E6*E13</f>
        <v>9.9700000000000006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05.2025</vt:lpstr>
      <vt:lpstr>'05.2025'!Область_печати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2025-06-13T09:03:54Z</dcterms:modified>
</cp:coreProperties>
</file>