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УРКК\_Общая\Зыль\Desktop\размещение инфо на сайте\Расчет коэффициента оплаты мощности для 1 ценовой\"/>
    </mc:Choice>
  </mc:AlternateContent>
  <bookViews>
    <workbookView xWindow="0" yWindow="0" windowWidth="28800" windowHeight="12330" tabRatio="725"/>
  </bookViews>
  <sheets>
    <sheet name="03.2025" sheetId="2" r:id="rId1"/>
  </sheets>
  <definedNames>
    <definedName name="_xlnm.Print_Area" localSheetId="0">'03.2025'!$A$1:$E$20</definedName>
  </definedNames>
  <calcPr calcId="162913" fullPrecision="0"/>
</workbook>
</file>

<file path=xl/calcChain.xml><?xml version="1.0" encoding="utf-8"?>
<calcChain xmlns="http://schemas.openxmlformats.org/spreadsheetml/2006/main">
  <c r="E14" i="2" l="1"/>
  <c r="E16" i="2" s="1"/>
  <c r="E19" i="2" s="1"/>
</calcChain>
</file>

<file path=xl/sharedStrings.xml><?xml version="1.0" encoding="utf-8"?>
<sst xmlns="http://schemas.openxmlformats.org/spreadsheetml/2006/main" count="37" uniqueCount="28">
  <si>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</si>
  <si>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</si>
  <si>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</si>
  <si>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</si>
  <si>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</si>
  <si>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</si>
  <si>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</si>
  <si>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</si>
  <si>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</si>
  <si>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</si>
  <si>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</si>
  <si>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</si>
  <si>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</si>
  <si>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</si>
  <si>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</si>
  <si>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</si>
  <si>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</si>
  <si>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</si>
  <si>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</si>
  <si>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</si>
  <si>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</si>
  <si>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</si>
  <si>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</si>
  <si>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</si>
  <si>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</si>
  <si>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2025 года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</si>
  <si>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03-2025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</si>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</sst>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9"/>
      <name val="Cambria"/>
      <family val="1"/>
      <charset val="204"/>
    </font>
    <font>
      <sz val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2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wrapText="1"/>
    </xf>
    <xf numFmtId="0" fontId="12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164" fontId="4" fillId="0" borderId="2" xfId="0" applyNumberFormat="1" applyFont="1" applyBorder="1"/>
    <xf numFmtId="165" fontId="4" fillId="0" borderId="2" xfId="0" applyNumberFormat="1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tabSelected="1" view="pageBreakPreview" zoomScale="110" zoomScaleNormal="110" zoomScaleSheetLayoutView="110" workbookViewId="0">
      <selection activeCell="L13" sqref="L13"/>
    </sheetView>
  </sheetViews>
  <sheetFormatPr defaultRowHeight="14.25" x14ac:dyDescent="0.2"/>
  <cols>
    <col min="1" max="1" width="3.85546875" style="1" customWidth="1"/>
    <col min="2" max="2" width="46.28515625" style="1" customWidth="1"/>
    <col min="3" max="3" width="14.5703125" style="1" customWidth="1"/>
    <col min="4" max="4" width="10.42578125" style="1" customWidth="1"/>
    <col min="5" max="5" width="21.42578125" style="1" customWidth="1"/>
    <col min="6" max="16384" width="9.140625" style="1"/>
  </cols>
  <sheetData>
    <row r="1" spans="1:5" ht="29.25" customHeight="1" x14ac:dyDescent="0.25">
      <c r="A1" s="2" t="s">
        <v>10</v>
      </c>
    </row>
    <row r="2" spans="1:5" ht="3" customHeight="1" x14ac:dyDescent="0.25">
      <c r="A2" s="3"/>
    </row>
    <row r="3" spans="1:5" ht="27.75" customHeight="1" x14ac:dyDescent="0.45">
      <c r="A3" s="3"/>
      <c r="B3" s="4" t="s">
        <v>26</v>
      </c>
      <c r="D3" s="5" t="s">
        <v>27</v>
      </c>
      <c r="E3" s="6" t="s">
        <v>25</v>
      </c>
    </row>
    <row r="4" spans="1:5" s="9" customFormat="1" ht="26.25" customHeight="1" x14ac:dyDescent="0.25">
      <c r="A4" s="7" t="s">
        <v>14</v>
      </c>
      <c r="B4" s="7" t="s">
        <v>4</v>
      </c>
      <c r="C4" s="8" t="s">
        <v>18</v>
      </c>
      <c r="D4" s="8" t="s">
        <v>0</v>
      </c>
      <c r="E4" s="7" t="s">
        <v>5</v>
      </c>
    </row>
    <row r="5" spans="1:5" s="6" customFormat="1" ht="11.25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</row>
    <row r="6" spans="1:5" ht="26.25" customHeight="1" x14ac:dyDescent="0.2">
      <c r="A6" s="11">
        <v>1</v>
      </c>
      <c r="B6" s="12" t="s">
        <v>20</v>
      </c>
      <c r="C6" s="13"/>
      <c r="D6" s="14" t="s">
        <v>3</v>
      </c>
      <c r="E6" s="29">
        <v>1695.683</v>
      </c>
    </row>
    <row r="7" spans="1:5" ht="25.5" customHeight="1" x14ac:dyDescent="0.2">
      <c r="A7" s="11">
        <v>2</v>
      </c>
      <c r="B7" s="12" t="s">
        <v>6</v>
      </c>
      <c r="C7" s="13"/>
      <c r="D7" s="14" t="s">
        <v>3</v>
      </c>
      <c r="E7" s="29">
        <v>2.9239999999999999</v>
      </c>
    </row>
    <row r="8" spans="1:5" ht="33.75" customHeight="1" x14ac:dyDescent="0.2">
      <c r="A8" s="15">
        <v>3</v>
      </c>
      <c r="B8" s="16" t="s">
        <v>9</v>
      </c>
      <c r="C8" s="13"/>
      <c r="D8" s="14" t="s">
        <v>3</v>
      </c>
      <c r="E8" s="29">
        <v>429.322</v>
      </c>
    </row>
    <row r="9" spans="1:5" ht="69.75" customHeight="1" x14ac:dyDescent="0.2">
      <c r="A9" s="17">
        <v>4</v>
      </c>
      <c r="B9" s="12" t="s">
        <v>21</v>
      </c>
      <c r="C9" s="13"/>
      <c r="D9" s="14" t="s">
        <v>3</v>
      </c>
      <c r="E9" s="29">
        <v>537.73</v>
      </c>
    </row>
    <row r="10" spans="1:5" ht="24" customHeight="1" x14ac:dyDescent="0.2">
      <c r="A10" s="17">
        <v>5</v>
      </c>
      <c r="B10" s="12" t="s">
        <v>19</v>
      </c>
      <c r="C10" s="13"/>
      <c r="D10" s="14" t="s">
        <v>2</v>
      </c>
      <c r="E10" s="29">
        <v>1144757.3810000001</v>
      </c>
    </row>
    <row r="11" spans="1:5" ht="26.25" customHeight="1" x14ac:dyDescent="0.2">
      <c r="A11" s="17">
        <v>6</v>
      </c>
      <c r="B11" s="12" t="s">
        <v>7</v>
      </c>
      <c r="C11" s="13"/>
      <c r="D11" s="14" t="s">
        <v>2</v>
      </c>
      <c r="E11" s="29">
        <v>3141.0529999999999</v>
      </c>
    </row>
    <row r="12" spans="1:5" ht="42" customHeight="1" x14ac:dyDescent="0.2">
      <c r="A12" s="15">
        <v>7</v>
      </c>
      <c r="B12" s="16" t="s">
        <v>8</v>
      </c>
      <c r="C12" s="13"/>
      <c r="D12" s="14" t="s">
        <v>2</v>
      </c>
      <c r="E12" s="29">
        <v>298438.495</v>
      </c>
    </row>
    <row r="13" spans="1:5" ht="72" customHeight="1" x14ac:dyDescent="0.2">
      <c r="A13" s="17">
        <v>8</v>
      </c>
      <c r="B13" s="12" t="s">
        <v>22</v>
      </c>
      <c r="C13" s="13"/>
      <c r="D13" s="14" t="s">
        <v>2</v>
      </c>
      <c r="E13" s="29">
        <v>336080</v>
      </c>
    </row>
    <row r="14" spans="1:5" ht="38.25" customHeight="1" x14ac:dyDescent="0.2">
      <c r="A14" s="17">
        <v>9</v>
      </c>
      <c r="B14" s="12" t="s">
        <v>23</v>
      </c>
      <c r="C14" s="13"/>
      <c r="D14" s="14" t="s">
        <v>16</v>
      </c>
      <c r="E14" s="30">
        <f>MAX(E6+E7-(E8+E9),0)/(E10+E11-(E12+E13))</f>
        <v>1.4249777687553901E-3</v>
      </c>
    </row>
    <row r="15" spans="1:5" ht="26.25" customHeight="1" x14ac:dyDescent="0.2">
      <c r="A15" s="18">
        <v>10</v>
      </c>
      <c r="B15" s="19" t="s">
        <v>12</v>
      </c>
      <c r="D15" s="20" t="s">
        <v>11</v>
      </c>
      <c r="E15" s="31">
        <v>679037.08</v>
      </c>
    </row>
    <row r="16" spans="1:5" ht="47.25" customHeight="1" x14ac:dyDescent="0.2">
      <c r="A16" s="18">
        <v>11</v>
      </c>
      <c r="B16" s="21" t="s">
        <v>15</v>
      </c>
      <c r="C16" s="22"/>
      <c r="D16" s="20" t="s">
        <v>1</v>
      </c>
      <c r="E16" s="32">
        <f>E14*E15</f>
        <v>967.61</v>
      </c>
    </row>
    <row r="17" spans="1:5" ht="48" customHeight="1" x14ac:dyDescent="0.2">
      <c r="A17" s="18">
        <v>12</v>
      </c>
      <c r="B17" s="19" t="s">
        <v>13</v>
      </c>
      <c r="C17" s="22"/>
      <c r="D17" s="20" t="s">
        <v>1</v>
      </c>
      <c r="E17" s="31">
        <v>1786.29</v>
      </c>
    </row>
    <row r="18" spans="1:5" ht="60.75" customHeight="1" x14ac:dyDescent="0.2">
      <c r="A18" s="23">
        <v>13</v>
      </c>
      <c r="B18" s="24" t="s">
        <v>17</v>
      </c>
      <c r="C18" s="22"/>
      <c r="D18" s="20" t="s">
        <v>1</v>
      </c>
      <c r="E18" s="31">
        <v>0</v>
      </c>
    </row>
    <row r="19" spans="1:5" ht="51" customHeight="1" x14ac:dyDescent="0.2">
      <c r="A19" s="18">
        <v>14</v>
      </c>
      <c r="B19" s="19" t="s">
        <v>24</v>
      </c>
      <c r="C19" s="25"/>
      <c r="D19" s="20" t="s">
        <v>1</v>
      </c>
      <c r="E19" s="32">
        <f>E16+E17+E18</f>
        <v>2753.9</v>
      </c>
    </row>
    <row r="20" spans="1:5" x14ac:dyDescent="0.2">
      <c r="B20" s="26"/>
    </row>
    <row r="21" spans="1:5" x14ac:dyDescent="0.2">
      <c r="B21" s="27"/>
      <c r="C21" s="28"/>
      <c r="D21" s="28"/>
      <c r="E21" s="28"/>
    </row>
    <row r="22" spans="1:5" ht="29.25" customHeight="1" x14ac:dyDescent="0.2">
      <c r="B22" s="27"/>
      <c r="C22" s="28"/>
      <c r="D22" s="28"/>
      <c r="E22" s="28"/>
    </row>
    <row r="23" spans="1:5" ht="26.25" customHeight="1" x14ac:dyDescent="0.2">
      <c r="B23" s="27"/>
      <c r="C23" s="28"/>
      <c r="D23" s="28"/>
      <c r="E23" s="28"/>
    </row>
    <row r="24" spans="1:5" ht="15.75" customHeight="1" x14ac:dyDescent="0.2">
      <c r="B24" s="27"/>
      <c r="C24" s="28"/>
      <c r="D24" s="28"/>
      <c r="E24" s="28"/>
    </row>
    <row r="25" spans="1:5" ht="12.75" customHeight="1" x14ac:dyDescent="0.2">
      <c r="B25" s="27"/>
      <c r="C25" s="28"/>
      <c r="D25" s="28"/>
      <c r="E25" s="28"/>
    </row>
    <row r="26" spans="1:5" ht="27" customHeight="1" x14ac:dyDescent="0.2">
      <c r="B26" s="27"/>
      <c r="C26" s="28"/>
      <c r="D26" s="28"/>
      <c r="E26" s="28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95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03.2025</vt:lpstr>
      <vt:lpstr>'03.2025'!Область_печати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2025-04-14T02:14:30Z</dcterms:modified>
</cp:coreProperties>
</file>